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Y:\MARTIN 2021\INFORMES\INTERNET\"/>
    </mc:Choice>
  </mc:AlternateContent>
  <xr:revisionPtr revIDLastSave="0" documentId="13_ncr:1_{71B6E65D-DCCD-4B41-9256-FAAEBD81E12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CT" sheetId="1" r:id="rId1"/>
  </sheets>
  <definedNames>
    <definedName name="_xlnm.Database">#REF!</definedName>
    <definedName name="MODELOCEDULA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8" i="1" l="1"/>
  <c r="L68" i="1"/>
  <c r="K68" i="1"/>
  <c r="J68" i="1"/>
  <c r="I68" i="1"/>
  <c r="H68" i="1"/>
  <c r="G68" i="1"/>
  <c r="F68" i="1"/>
  <c r="E68" i="1"/>
  <c r="D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68" i="1" l="1"/>
</calcChain>
</file>

<file path=xl/sharedStrings.xml><?xml version="1.0" encoding="utf-8"?>
<sst xmlns="http://schemas.openxmlformats.org/spreadsheetml/2006/main" count="89" uniqueCount="84">
  <si>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</si>
  <si>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</si>
  <si>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</si>
  <si>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</si>
  <si>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</si>
  <si>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</si>
  <si>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</si>
  <si>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</si>
  <si>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</si>
  <si>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</si>
  <si>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</si>
  <si>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FOMUN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</si>
  <si>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</si>
  <si>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</si>
  <si>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</si>
  <si>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</si>
  <si>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</si>
  <si>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</si>
  <si>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</si>
  <si>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</si>
  <si>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</si>
  <si>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</si>
  <si>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PREDIAL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</si>
  <si>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</si>
  <si>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</si>
  <si>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</si>
  <si>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</si>
  <si>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</si>
  <si>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</si>
  <si>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</si>
  <si>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</si>
  <si>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</si>
  <si>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</si>
  <si>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</si>
  <si>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</si>
  <si>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</si>
  <si>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</si>
  <si>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</si>
  <si>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</si>
  <si>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</si>
  <si>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</si>
  <si>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</si>
  <si>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</si>
  <si>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</si>
  <si>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</si>
  <si>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</si>
  <si>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</si>
  <si>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</si>
  <si>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</si>
  <si>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</si>
  <si>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</si>
  <si>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</si>
  <si>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</si>
  <si>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</si>
  <si>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</si>
  <si>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</si>
  <si>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</si>
  <si>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</si>
  <si>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</si>
  <si>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</si>
  <si>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</si>
  <si>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</si>
  <si>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</si>
  <si>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</si>
  <si>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</si>
  <si>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</si>
  <si>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</si>
  <si>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</si>
  <si>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</si>
  <si>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</si>
  <si>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</si>
  <si>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</si>
  <si>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</si>
  <si>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</si>
  <si>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</si>
  <si>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</si>
  <si>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</si>
  <si>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</si>
  <si>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</si>
  <si>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</si>
  <si>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</si>
  <si>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</si>
  <si>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</si>
  <si>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EN OCTUBRE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</si>
</sst>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Montserrat"/>
      <family val="3"/>
    </font>
    <font>
      <sz val="10"/>
      <name val="Montserrat"/>
      <family val="3"/>
    </font>
    <font>
      <sz val="12"/>
      <name val="Montserrat"/>
      <family val="3"/>
    </font>
    <font>
      <b/>
      <sz val="11"/>
      <color indexed="9"/>
      <name val="Montserrat"/>
      <family val="3"/>
    </font>
    <font>
      <sz val="13"/>
      <name val="Montserrat"/>
      <family val="3"/>
    </font>
    <font>
      <sz val="14"/>
      <name val="Montserrat"/>
      <family val="3"/>
    </font>
    <font>
      <sz val="15"/>
      <name val="Montserrat"/>
      <family val="3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4" borderId="9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3" fillId="0" borderId="0" xfId="0" applyFont="1"/>
    <xf numFmtId="0" fontId="3" fillId="2" borderId="4" xfId="0" applyFont="1" applyFill="1" applyBorder="1"/>
    <xf numFmtId="0" fontId="3" fillId="2" borderId="5" xfId="0" applyFont="1" applyFill="1" applyBorder="1"/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0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0" fontId="2" fillId="0" borderId="12" xfId="0" applyFont="1" applyBorder="1" applyProtection="1">
      <protection locked="0"/>
    </xf>
    <xf numFmtId="4" fontId="2" fillId="5" borderId="13" xfId="1" applyNumberFormat="1" applyFont="1" applyFill="1" applyBorder="1" applyProtection="1">
      <protection locked="0"/>
    </xf>
    <xf numFmtId="4" fontId="2" fillId="5" borderId="0" xfId="0" applyNumberFormat="1" applyFont="1" applyFill="1"/>
    <xf numFmtId="4" fontId="2" fillId="0" borderId="13" xfId="1" applyNumberFormat="1" applyFont="1" applyBorder="1" applyProtection="1">
      <protection locked="0"/>
    </xf>
    <xf numFmtId="164" fontId="2" fillId="0" borderId="13" xfId="0" applyNumberFormat="1" applyFont="1" applyBorder="1"/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/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/>
    <xf numFmtId="0" fontId="2" fillId="0" borderId="10" xfId="0" applyFont="1" applyBorder="1"/>
    <xf numFmtId="0" fontId="3" fillId="0" borderId="10" xfId="0" applyFont="1" applyBorder="1"/>
    <xf numFmtId="164" fontId="3" fillId="0" borderId="0" xfId="0" applyNumberFormat="1" applyFont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2" fillId="0" borderId="0" xfId="0" applyFont="1"/>
    <xf numFmtId="0" fontId="4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56353</xdr:rowOff>
    </xdr:from>
    <xdr:to>
      <xdr:col>2</xdr:col>
      <xdr:colOff>2266950</xdr:colOff>
      <xdr:row>4</xdr:row>
      <xdr:rowOff>73533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966CCC8-23C4-445C-8E89-6192E2A48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61128"/>
          <a:ext cx="2219325" cy="969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3"/>
  <sheetViews>
    <sheetView tabSelected="1" view="pageBreakPreview" zoomScaleNormal="100" workbookViewId="0">
      <pane xSplit="3" ySplit="9" topLeftCell="D10" activePane="bottomRight" state="frozen"/>
      <selection activeCell="M10" sqref="M10"/>
      <selection pane="topRight" activeCell="M10" sqref="M10"/>
      <selection pane="bottomLeft" activeCell="M10" sqref="M10"/>
      <selection pane="bottomRight" activeCell="F15" sqref="F15"/>
    </sheetView>
  </sheetViews>
  <sheetFormatPr baseColWidth="10" defaultColWidth="11.42578125" defaultRowHeight="18" x14ac:dyDescent="0.4"/>
  <cols>
    <col min="1" max="1" width="1.28515625" style="6" customWidth="1"/>
    <col min="2" max="2" width="3.7109375" style="6" customWidth="1"/>
    <col min="3" max="3" width="35.85546875" style="6" customWidth="1"/>
    <col min="4" max="4" width="18.5703125" style="33" customWidth="1"/>
    <col min="5" max="5" width="18.5703125" style="6" customWidth="1"/>
    <col min="6" max="14" width="18.5703125" style="33" customWidth="1"/>
    <col min="15" max="15" width="4" style="6" customWidth="1"/>
    <col min="16" max="16" width="1.28515625" style="6" customWidth="1"/>
    <col min="17" max="16384" width="11.42578125" style="6"/>
  </cols>
  <sheetData>
    <row r="1" spans="1:16" ht="8.25" customHeight="1" thickTop="1" x14ac:dyDescent="0.4">
      <c r="A1" s="2"/>
      <c r="B1" s="3"/>
      <c r="C1" s="3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3"/>
      <c r="P1" s="5"/>
    </row>
    <row r="2" spans="1:16" ht="27" x14ac:dyDescent="0.6">
      <c r="A2" s="7"/>
      <c r="C2" s="38" t="s">
        <v>0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P2" s="8"/>
    </row>
    <row r="3" spans="1:16" ht="25.5" x14ac:dyDescent="0.55000000000000004">
      <c r="A3" s="7"/>
      <c r="C3" s="37" t="s">
        <v>1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P3" s="8"/>
    </row>
    <row r="4" spans="1:16" ht="22.5" x14ac:dyDescent="0.5">
      <c r="A4" s="7"/>
      <c r="C4" s="36" t="s">
        <v>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P4" s="8"/>
    </row>
    <row r="5" spans="1:16" ht="22.5" x14ac:dyDescent="0.5">
      <c r="A5" s="7"/>
      <c r="C5" s="34" t="s">
        <v>3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P5" s="8"/>
    </row>
    <row r="6" spans="1:16" ht="20.25" x14ac:dyDescent="0.45">
      <c r="A6" s="7"/>
      <c r="C6" s="35" t="s">
        <v>83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P6" s="8"/>
    </row>
    <row r="7" spans="1:16" ht="5.25" customHeight="1" thickBot="1" x14ac:dyDescent="0.45">
      <c r="A7" s="7"/>
      <c r="D7" s="6"/>
      <c r="F7" s="6"/>
      <c r="G7" s="6"/>
      <c r="H7" s="6"/>
      <c r="I7" s="6"/>
      <c r="J7" s="6"/>
      <c r="K7" s="6"/>
      <c r="L7" s="6"/>
      <c r="M7" s="6"/>
      <c r="N7" s="6"/>
      <c r="P7" s="8"/>
    </row>
    <row r="8" spans="1:16" x14ac:dyDescent="0.4">
      <c r="A8" s="7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3" t="s">
        <v>9</v>
      </c>
      <c r="K8" s="12" t="s">
        <v>10</v>
      </c>
      <c r="L8" s="12" t="s">
        <v>4</v>
      </c>
      <c r="M8" s="12" t="s">
        <v>11</v>
      </c>
      <c r="N8" s="12" t="s">
        <v>12</v>
      </c>
      <c r="P8" s="8"/>
    </row>
    <row r="9" spans="1:16" ht="18.75" thickBot="1" x14ac:dyDescent="0.45">
      <c r="A9" s="7"/>
      <c r="B9" s="6" t="s">
        <v>13</v>
      </c>
      <c r="C9" s="1" t="s">
        <v>14</v>
      </c>
      <c r="D9" s="14" t="s">
        <v>15</v>
      </c>
      <c r="E9" s="15" t="s">
        <v>16</v>
      </c>
      <c r="F9" s="14" t="s">
        <v>13</v>
      </c>
      <c r="G9" s="14" t="s">
        <v>13</v>
      </c>
      <c r="H9" s="16" t="s">
        <v>17</v>
      </c>
      <c r="I9" s="17" t="s">
        <v>18</v>
      </c>
      <c r="J9" s="17" t="s">
        <v>19</v>
      </c>
      <c r="K9" s="16" t="s">
        <v>20</v>
      </c>
      <c r="L9" s="16" t="s">
        <v>21</v>
      </c>
      <c r="M9" s="16" t="s">
        <v>22</v>
      </c>
      <c r="N9" s="16" t="s">
        <v>23</v>
      </c>
      <c r="P9" s="8"/>
    </row>
    <row r="10" spans="1:16" x14ac:dyDescent="0.4">
      <c r="A10" s="7"/>
      <c r="C10" s="18" t="s">
        <v>24</v>
      </c>
      <c r="D10" s="19">
        <v>645289</v>
      </c>
      <c r="E10" s="19">
        <v>375172</v>
      </c>
      <c r="F10" s="19">
        <v>17050</v>
      </c>
      <c r="G10" s="19">
        <v>4756</v>
      </c>
      <c r="H10" s="19">
        <v>21902</v>
      </c>
      <c r="I10" s="19">
        <v>21219</v>
      </c>
      <c r="J10" s="20">
        <v>11944</v>
      </c>
      <c r="K10" s="19">
        <v>1156</v>
      </c>
      <c r="L10" s="19">
        <v>0</v>
      </c>
      <c r="M10" s="21"/>
      <c r="N10" s="22">
        <f>SUM(D10:M10)</f>
        <v>1098488</v>
      </c>
      <c r="P10" s="8"/>
    </row>
    <row r="11" spans="1:16" x14ac:dyDescent="0.4">
      <c r="A11" s="7"/>
      <c r="C11" s="18" t="s">
        <v>25</v>
      </c>
      <c r="D11" s="19">
        <v>534342</v>
      </c>
      <c r="E11" s="19">
        <v>310668</v>
      </c>
      <c r="F11" s="19">
        <v>14119</v>
      </c>
      <c r="G11" s="19">
        <v>3938</v>
      </c>
      <c r="H11" s="19">
        <v>18137</v>
      </c>
      <c r="I11" s="19">
        <v>17049</v>
      </c>
      <c r="J11" s="20">
        <v>9597</v>
      </c>
      <c r="K11" s="19">
        <v>957</v>
      </c>
      <c r="L11" s="19">
        <v>0</v>
      </c>
      <c r="M11" s="21"/>
      <c r="N11" s="22">
        <f t="shared" ref="N11:N67" si="0">SUM(D11:M11)</f>
        <v>908807</v>
      </c>
      <c r="P11" s="8"/>
    </row>
    <row r="12" spans="1:16" x14ac:dyDescent="0.4">
      <c r="A12" s="7"/>
      <c r="C12" s="18" t="s">
        <v>26</v>
      </c>
      <c r="D12" s="19">
        <v>430588</v>
      </c>
      <c r="E12" s="19">
        <v>250345</v>
      </c>
      <c r="F12" s="19">
        <v>11377</v>
      </c>
      <c r="G12" s="19">
        <v>3174</v>
      </c>
      <c r="H12" s="19">
        <v>14615</v>
      </c>
      <c r="I12" s="19">
        <v>10056</v>
      </c>
      <c r="J12" s="20">
        <v>5660</v>
      </c>
      <c r="K12" s="19">
        <v>772</v>
      </c>
      <c r="L12" s="19">
        <v>49686</v>
      </c>
      <c r="M12" s="21"/>
      <c r="N12" s="22">
        <f t="shared" si="0"/>
        <v>776273</v>
      </c>
      <c r="P12" s="8"/>
    </row>
    <row r="13" spans="1:16" x14ac:dyDescent="0.4">
      <c r="A13" s="7"/>
      <c r="C13" s="18" t="s">
        <v>27</v>
      </c>
      <c r="D13" s="19">
        <v>494205</v>
      </c>
      <c r="E13" s="19">
        <v>287332</v>
      </c>
      <c r="F13" s="19">
        <v>13058</v>
      </c>
      <c r="G13" s="19">
        <v>3643</v>
      </c>
      <c r="H13" s="19">
        <v>16774</v>
      </c>
      <c r="I13" s="19">
        <v>15600</v>
      </c>
      <c r="J13" s="20">
        <v>8782</v>
      </c>
      <c r="K13" s="19">
        <v>885</v>
      </c>
      <c r="L13" s="19">
        <v>0</v>
      </c>
      <c r="M13" s="21"/>
      <c r="N13" s="22">
        <f t="shared" si="0"/>
        <v>840279</v>
      </c>
      <c r="P13" s="8"/>
    </row>
    <row r="14" spans="1:16" x14ac:dyDescent="0.4">
      <c r="A14" s="7"/>
      <c r="C14" s="18" t="s">
        <v>28</v>
      </c>
      <c r="D14" s="19">
        <v>3302021</v>
      </c>
      <c r="E14" s="19">
        <v>1919800</v>
      </c>
      <c r="F14" s="19">
        <v>87249</v>
      </c>
      <c r="G14" s="19">
        <v>24338</v>
      </c>
      <c r="H14" s="19">
        <v>112077</v>
      </c>
      <c r="I14" s="19">
        <v>138224</v>
      </c>
      <c r="J14" s="20">
        <v>77810</v>
      </c>
      <c r="K14" s="19">
        <v>5916</v>
      </c>
      <c r="L14" s="19">
        <v>853638</v>
      </c>
      <c r="M14" s="21"/>
      <c r="N14" s="22">
        <f t="shared" si="0"/>
        <v>6521073</v>
      </c>
      <c r="P14" s="8"/>
    </row>
    <row r="15" spans="1:16" x14ac:dyDescent="0.4">
      <c r="A15" s="7"/>
      <c r="C15" s="18" t="s">
        <v>29</v>
      </c>
      <c r="D15" s="19">
        <v>689706</v>
      </c>
      <c r="E15" s="19">
        <v>400996</v>
      </c>
      <c r="F15" s="19">
        <v>18224</v>
      </c>
      <c r="G15" s="19">
        <v>5084</v>
      </c>
      <c r="H15" s="19">
        <v>23410</v>
      </c>
      <c r="I15" s="19">
        <v>26058</v>
      </c>
      <c r="J15" s="20">
        <v>14669</v>
      </c>
      <c r="K15" s="19">
        <v>1236</v>
      </c>
      <c r="L15" s="19">
        <v>0</v>
      </c>
      <c r="M15" s="21"/>
      <c r="N15" s="22">
        <f t="shared" si="0"/>
        <v>1179383</v>
      </c>
      <c r="P15" s="8"/>
    </row>
    <row r="16" spans="1:16" x14ac:dyDescent="0.4">
      <c r="A16" s="7"/>
      <c r="C16" s="18" t="s">
        <v>30</v>
      </c>
      <c r="D16" s="19">
        <v>1365636</v>
      </c>
      <c r="E16" s="19">
        <v>793983</v>
      </c>
      <c r="F16" s="19">
        <v>36084</v>
      </c>
      <c r="G16" s="19">
        <v>10065</v>
      </c>
      <c r="H16" s="19">
        <v>46352</v>
      </c>
      <c r="I16" s="19">
        <v>42459</v>
      </c>
      <c r="J16" s="20">
        <v>23902</v>
      </c>
      <c r="K16" s="19">
        <v>2447</v>
      </c>
      <c r="L16" s="19">
        <v>286</v>
      </c>
      <c r="M16" s="21"/>
      <c r="N16" s="22">
        <f t="shared" si="0"/>
        <v>2321214</v>
      </c>
      <c r="P16" s="8"/>
    </row>
    <row r="17" spans="1:16" x14ac:dyDescent="0.4">
      <c r="A17" s="7"/>
      <c r="C17" s="18" t="s">
        <v>31</v>
      </c>
      <c r="D17" s="19">
        <v>889183</v>
      </c>
      <c r="E17" s="19">
        <v>516973</v>
      </c>
      <c r="F17" s="19">
        <v>23495</v>
      </c>
      <c r="G17" s="19">
        <v>6554</v>
      </c>
      <c r="H17" s="19">
        <v>30181</v>
      </c>
      <c r="I17" s="19">
        <v>39692</v>
      </c>
      <c r="J17" s="20">
        <v>22344</v>
      </c>
      <c r="K17" s="19">
        <v>1593</v>
      </c>
      <c r="L17" s="19">
        <v>5692</v>
      </c>
      <c r="M17" s="21"/>
      <c r="N17" s="22">
        <f t="shared" si="0"/>
        <v>1535707</v>
      </c>
      <c r="P17" s="8"/>
    </row>
    <row r="18" spans="1:16" x14ac:dyDescent="0.4">
      <c r="A18" s="7"/>
      <c r="C18" s="18" t="s">
        <v>32</v>
      </c>
      <c r="D18" s="19">
        <v>1391705</v>
      </c>
      <c r="E18" s="19">
        <v>809140</v>
      </c>
      <c r="F18" s="19">
        <v>36773</v>
      </c>
      <c r="G18" s="19">
        <v>10258</v>
      </c>
      <c r="H18" s="19">
        <v>47237</v>
      </c>
      <c r="I18" s="19">
        <v>38388</v>
      </c>
      <c r="J18" s="20">
        <v>21610</v>
      </c>
      <c r="K18" s="19">
        <v>2494</v>
      </c>
      <c r="L18" s="19">
        <v>0</v>
      </c>
      <c r="M18" s="21"/>
      <c r="N18" s="22">
        <f t="shared" si="0"/>
        <v>2357605</v>
      </c>
      <c r="P18" s="8"/>
    </row>
    <row r="19" spans="1:16" x14ac:dyDescent="0.4">
      <c r="A19" s="7"/>
      <c r="C19" s="18" t="s">
        <v>33</v>
      </c>
      <c r="D19" s="19">
        <v>336350</v>
      </c>
      <c r="E19" s="19">
        <v>195554</v>
      </c>
      <c r="F19" s="19">
        <v>8887</v>
      </c>
      <c r="G19" s="19">
        <v>2479</v>
      </c>
      <c r="H19" s="19">
        <v>11416</v>
      </c>
      <c r="I19" s="19">
        <v>7423</v>
      </c>
      <c r="J19" s="20">
        <v>4179</v>
      </c>
      <c r="K19" s="19">
        <v>603</v>
      </c>
      <c r="L19" s="19">
        <v>15332</v>
      </c>
      <c r="M19" s="21"/>
      <c r="N19" s="22">
        <f t="shared" si="0"/>
        <v>582223</v>
      </c>
      <c r="P19" s="8"/>
    </row>
    <row r="20" spans="1:16" x14ac:dyDescent="0.4">
      <c r="A20" s="7"/>
      <c r="C20" s="18" t="s">
        <v>34</v>
      </c>
      <c r="D20" s="19">
        <v>386432</v>
      </c>
      <c r="E20" s="19">
        <v>224672</v>
      </c>
      <c r="F20" s="19">
        <v>10211</v>
      </c>
      <c r="G20" s="19">
        <v>2848</v>
      </c>
      <c r="H20" s="19">
        <v>13116</v>
      </c>
      <c r="I20" s="19">
        <v>10030</v>
      </c>
      <c r="J20" s="20">
        <v>5646</v>
      </c>
      <c r="K20" s="19">
        <v>692</v>
      </c>
      <c r="L20" s="19">
        <v>0</v>
      </c>
      <c r="M20" s="21"/>
      <c r="N20" s="22">
        <f t="shared" si="0"/>
        <v>653647</v>
      </c>
      <c r="P20" s="8"/>
    </row>
    <row r="21" spans="1:16" x14ac:dyDescent="0.4">
      <c r="A21" s="7"/>
      <c r="C21" s="18" t="s">
        <v>35</v>
      </c>
      <c r="D21" s="19">
        <v>14736771</v>
      </c>
      <c r="E21" s="19">
        <v>8567982</v>
      </c>
      <c r="F21" s="19">
        <v>389387</v>
      </c>
      <c r="G21" s="19">
        <v>108618</v>
      </c>
      <c r="H21" s="19">
        <v>500194</v>
      </c>
      <c r="I21" s="19">
        <v>695309</v>
      </c>
      <c r="J21" s="20">
        <v>391410</v>
      </c>
      <c r="K21" s="19">
        <v>26404</v>
      </c>
      <c r="L21" s="19">
        <v>6335346</v>
      </c>
      <c r="M21" s="21"/>
      <c r="N21" s="22">
        <f t="shared" si="0"/>
        <v>31751421</v>
      </c>
      <c r="P21" s="8"/>
    </row>
    <row r="22" spans="1:16" x14ac:dyDescent="0.4">
      <c r="A22" s="7"/>
      <c r="C22" s="18" t="s">
        <v>36</v>
      </c>
      <c r="D22" s="19">
        <v>829075</v>
      </c>
      <c r="E22" s="19">
        <v>482025</v>
      </c>
      <c r="F22" s="19">
        <v>21907</v>
      </c>
      <c r="G22" s="19">
        <v>6111</v>
      </c>
      <c r="H22" s="19">
        <v>28140</v>
      </c>
      <c r="I22" s="19">
        <v>27533</v>
      </c>
      <c r="J22" s="20">
        <v>15499</v>
      </c>
      <c r="K22" s="19">
        <v>1485</v>
      </c>
      <c r="L22" s="19">
        <v>206834</v>
      </c>
      <c r="M22" s="21"/>
      <c r="N22" s="22">
        <f t="shared" si="0"/>
        <v>1618609</v>
      </c>
      <c r="P22" s="8"/>
    </row>
    <row r="23" spans="1:16" x14ac:dyDescent="0.4">
      <c r="A23" s="7"/>
      <c r="C23" s="18" t="s">
        <v>37</v>
      </c>
      <c r="D23" s="19">
        <v>569892</v>
      </c>
      <c r="E23" s="19">
        <v>331336</v>
      </c>
      <c r="F23" s="19">
        <v>15058</v>
      </c>
      <c r="G23" s="19">
        <v>4200</v>
      </c>
      <c r="H23" s="19">
        <v>19343</v>
      </c>
      <c r="I23" s="19">
        <v>21149</v>
      </c>
      <c r="J23" s="20">
        <v>11905</v>
      </c>
      <c r="K23" s="19">
        <v>1021</v>
      </c>
      <c r="L23" s="19">
        <v>87636</v>
      </c>
      <c r="M23" s="21"/>
      <c r="N23" s="22">
        <f t="shared" si="0"/>
        <v>1061540</v>
      </c>
      <c r="P23" s="8"/>
    </row>
    <row r="24" spans="1:16" x14ac:dyDescent="0.4">
      <c r="A24" s="7"/>
      <c r="C24" s="18" t="s">
        <v>38</v>
      </c>
      <c r="D24" s="19">
        <v>2308152</v>
      </c>
      <c r="E24" s="19">
        <v>1341963</v>
      </c>
      <c r="F24" s="19">
        <v>60988</v>
      </c>
      <c r="G24" s="19">
        <v>17012</v>
      </c>
      <c r="H24" s="19">
        <v>78343</v>
      </c>
      <c r="I24" s="19">
        <v>71147</v>
      </c>
      <c r="J24" s="20">
        <v>40051</v>
      </c>
      <c r="K24" s="19">
        <v>4136</v>
      </c>
      <c r="L24" s="19">
        <v>0</v>
      </c>
      <c r="M24" s="21"/>
      <c r="N24" s="22">
        <f t="shared" si="0"/>
        <v>3921792</v>
      </c>
      <c r="P24" s="8"/>
    </row>
    <row r="25" spans="1:16" x14ac:dyDescent="0.4">
      <c r="A25" s="7"/>
      <c r="C25" s="18" t="s">
        <v>39</v>
      </c>
      <c r="D25" s="19">
        <v>1482495</v>
      </c>
      <c r="E25" s="19">
        <v>861925</v>
      </c>
      <c r="F25" s="19">
        <v>39172</v>
      </c>
      <c r="G25" s="19">
        <v>10927</v>
      </c>
      <c r="H25" s="19">
        <v>50319</v>
      </c>
      <c r="I25" s="19">
        <v>68498</v>
      </c>
      <c r="J25" s="20">
        <v>38559</v>
      </c>
      <c r="K25" s="19">
        <v>2656</v>
      </c>
      <c r="L25" s="19">
        <v>0</v>
      </c>
      <c r="M25" s="21"/>
      <c r="N25" s="22">
        <f t="shared" si="0"/>
        <v>2554551</v>
      </c>
      <c r="P25" s="8"/>
    </row>
    <row r="26" spans="1:16" x14ac:dyDescent="0.4">
      <c r="A26" s="7"/>
      <c r="C26" s="18" t="s">
        <v>40</v>
      </c>
      <c r="D26" s="19">
        <v>13531647</v>
      </c>
      <c r="E26" s="19">
        <v>7867321</v>
      </c>
      <c r="F26" s="19">
        <v>357544</v>
      </c>
      <c r="G26" s="19">
        <v>99736</v>
      </c>
      <c r="H26" s="19">
        <v>459290</v>
      </c>
      <c r="I26" s="19">
        <v>618749</v>
      </c>
      <c r="J26" s="20">
        <v>348312</v>
      </c>
      <c r="K26" s="19">
        <v>24245</v>
      </c>
      <c r="L26" s="19">
        <v>3158821</v>
      </c>
      <c r="M26" s="21"/>
      <c r="N26" s="22">
        <f t="shared" si="0"/>
        <v>26465665</v>
      </c>
      <c r="P26" s="8"/>
    </row>
    <row r="27" spans="1:16" x14ac:dyDescent="0.4">
      <c r="A27" s="7"/>
      <c r="C27" s="18" t="s">
        <v>41</v>
      </c>
      <c r="D27" s="19">
        <v>584628</v>
      </c>
      <c r="E27" s="19">
        <v>339904</v>
      </c>
      <c r="F27" s="19">
        <v>15448</v>
      </c>
      <c r="G27" s="19">
        <v>4309</v>
      </c>
      <c r="H27" s="19">
        <v>19843</v>
      </c>
      <c r="I27" s="19">
        <v>16796</v>
      </c>
      <c r="J27" s="20">
        <v>9455</v>
      </c>
      <c r="K27" s="19">
        <v>1048</v>
      </c>
      <c r="L27" s="19">
        <v>9614</v>
      </c>
      <c r="M27" s="21"/>
      <c r="N27" s="22">
        <f t="shared" si="0"/>
        <v>1001045</v>
      </c>
      <c r="P27" s="8"/>
    </row>
    <row r="28" spans="1:16" x14ac:dyDescent="0.4">
      <c r="A28" s="7"/>
      <c r="C28" s="18" t="s">
        <v>42</v>
      </c>
      <c r="D28" s="19">
        <v>2291955</v>
      </c>
      <c r="E28" s="19">
        <v>1332546</v>
      </c>
      <c r="F28" s="19">
        <v>60560</v>
      </c>
      <c r="G28" s="19">
        <v>16893</v>
      </c>
      <c r="H28" s="19">
        <v>77793</v>
      </c>
      <c r="I28" s="19">
        <v>81979</v>
      </c>
      <c r="J28" s="20">
        <v>46148</v>
      </c>
      <c r="K28" s="19">
        <v>4107</v>
      </c>
      <c r="L28" s="19">
        <v>176520</v>
      </c>
      <c r="M28" s="21"/>
      <c r="N28" s="22">
        <f t="shared" si="0"/>
        <v>4088501</v>
      </c>
      <c r="P28" s="8"/>
    </row>
    <row r="29" spans="1:16" x14ac:dyDescent="0.4">
      <c r="A29" s="7"/>
      <c r="C29" s="18" t="s">
        <v>43</v>
      </c>
      <c r="D29" s="19">
        <v>5249405</v>
      </c>
      <c r="E29" s="19">
        <v>3052012</v>
      </c>
      <c r="F29" s="19">
        <v>138704</v>
      </c>
      <c r="G29" s="19">
        <v>38691</v>
      </c>
      <c r="H29" s="19">
        <v>178175</v>
      </c>
      <c r="I29" s="19">
        <v>192022</v>
      </c>
      <c r="J29" s="20">
        <v>108095</v>
      </c>
      <c r="K29" s="19">
        <v>9406</v>
      </c>
      <c r="L29" s="19">
        <v>1562811</v>
      </c>
      <c r="M29" s="21"/>
      <c r="N29" s="22">
        <f t="shared" si="0"/>
        <v>10529321</v>
      </c>
      <c r="P29" s="8"/>
    </row>
    <row r="30" spans="1:16" x14ac:dyDescent="0.4">
      <c r="A30" s="7"/>
      <c r="C30" s="18" t="s">
        <v>44</v>
      </c>
      <c r="D30" s="19">
        <v>654919</v>
      </c>
      <c r="E30" s="19">
        <v>380771</v>
      </c>
      <c r="F30" s="19">
        <v>17305</v>
      </c>
      <c r="G30" s="19">
        <v>4827</v>
      </c>
      <c r="H30" s="19">
        <v>22229</v>
      </c>
      <c r="I30" s="19">
        <v>17458</v>
      </c>
      <c r="J30" s="20">
        <v>9827</v>
      </c>
      <c r="K30" s="19">
        <v>1173</v>
      </c>
      <c r="L30" s="19">
        <v>0</v>
      </c>
      <c r="M30" s="21"/>
      <c r="N30" s="22">
        <f t="shared" si="0"/>
        <v>1108509</v>
      </c>
      <c r="P30" s="8"/>
    </row>
    <row r="31" spans="1:16" x14ac:dyDescent="0.4">
      <c r="A31" s="7"/>
      <c r="C31" s="18" t="s">
        <v>45</v>
      </c>
      <c r="D31" s="19">
        <v>1510570</v>
      </c>
      <c r="E31" s="19">
        <v>878248</v>
      </c>
      <c r="F31" s="19">
        <v>39914</v>
      </c>
      <c r="G31" s="19">
        <v>11134</v>
      </c>
      <c r="H31" s="19">
        <v>51272</v>
      </c>
      <c r="I31" s="19">
        <v>60676</v>
      </c>
      <c r="J31" s="20">
        <v>34156</v>
      </c>
      <c r="K31" s="19">
        <v>2707</v>
      </c>
      <c r="L31" s="19">
        <v>0</v>
      </c>
      <c r="M31" s="21"/>
      <c r="N31" s="22">
        <f t="shared" si="0"/>
        <v>2588677</v>
      </c>
      <c r="P31" s="8"/>
    </row>
    <row r="32" spans="1:16" x14ac:dyDescent="0.4">
      <c r="A32" s="7"/>
      <c r="C32" s="18" t="s">
        <v>46</v>
      </c>
      <c r="D32" s="19">
        <v>1425573</v>
      </c>
      <c r="E32" s="19">
        <v>828830</v>
      </c>
      <c r="F32" s="19">
        <v>37668</v>
      </c>
      <c r="G32" s="19">
        <v>10507</v>
      </c>
      <c r="H32" s="19">
        <v>48387</v>
      </c>
      <c r="I32" s="19">
        <v>43469</v>
      </c>
      <c r="J32" s="20">
        <v>24470</v>
      </c>
      <c r="K32" s="19">
        <v>2554</v>
      </c>
      <c r="L32" s="19">
        <v>320509</v>
      </c>
      <c r="M32" s="21"/>
      <c r="N32" s="22">
        <f t="shared" si="0"/>
        <v>2741967</v>
      </c>
      <c r="P32" s="8"/>
    </row>
    <row r="33" spans="1:16" x14ac:dyDescent="0.4">
      <c r="A33" s="7"/>
      <c r="C33" s="18" t="s">
        <v>47</v>
      </c>
      <c r="D33" s="19">
        <v>2772902</v>
      </c>
      <c r="E33" s="19">
        <v>1612170</v>
      </c>
      <c r="F33" s="19">
        <v>73268</v>
      </c>
      <c r="G33" s="19">
        <v>20438</v>
      </c>
      <c r="H33" s="19">
        <v>94118</v>
      </c>
      <c r="I33" s="19">
        <v>149080</v>
      </c>
      <c r="J33" s="20">
        <v>83921</v>
      </c>
      <c r="K33" s="19">
        <v>4968</v>
      </c>
      <c r="L33" s="19">
        <v>0</v>
      </c>
      <c r="M33" s="21"/>
      <c r="N33" s="22">
        <f t="shared" si="0"/>
        <v>4810865</v>
      </c>
      <c r="P33" s="8"/>
    </row>
    <row r="34" spans="1:16" x14ac:dyDescent="0.4">
      <c r="A34" s="7"/>
      <c r="C34" s="18" t="s">
        <v>48</v>
      </c>
      <c r="D34" s="19">
        <v>932647</v>
      </c>
      <c r="E34" s="19">
        <v>542243</v>
      </c>
      <c r="F34" s="19">
        <v>24643</v>
      </c>
      <c r="G34" s="19">
        <v>6874</v>
      </c>
      <c r="H34" s="19">
        <v>31656</v>
      </c>
      <c r="I34" s="19">
        <v>39602</v>
      </c>
      <c r="J34" s="20">
        <v>22293</v>
      </c>
      <c r="K34" s="19">
        <v>1671</v>
      </c>
      <c r="L34" s="19">
        <v>0</v>
      </c>
      <c r="M34" s="21"/>
      <c r="N34" s="22">
        <f t="shared" si="0"/>
        <v>1601629</v>
      </c>
      <c r="P34" s="8"/>
    </row>
    <row r="35" spans="1:16" x14ac:dyDescent="0.4">
      <c r="A35" s="7"/>
      <c r="C35" s="18" t="s">
        <v>49</v>
      </c>
      <c r="D35" s="19">
        <v>4148416</v>
      </c>
      <c r="E35" s="19">
        <v>2411895</v>
      </c>
      <c r="F35" s="19">
        <v>109613</v>
      </c>
      <c r="G35" s="19">
        <v>30576</v>
      </c>
      <c r="H35" s="19">
        <v>140805</v>
      </c>
      <c r="I35" s="19">
        <v>87886</v>
      </c>
      <c r="J35" s="20">
        <v>49473</v>
      </c>
      <c r="K35" s="19">
        <v>7433</v>
      </c>
      <c r="L35" s="19">
        <v>0</v>
      </c>
      <c r="M35" s="21"/>
      <c r="N35" s="22">
        <f t="shared" si="0"/>
        <v>6986097</v>
      </c>
      <c r="P35" s="8"/>
    </row>
    <row r="36" spans="1:16" x14ac:dyDescent="0.4">
      <c r="A36" s="7"/>
      <c r="C36" s="18" t="s">
        <v>50</v>
      </c>
      <c r="D36" s="19">
        <v>611872</v>
      </c>
      <c r="E36" s="19">
        <v>355744</v>
      </c>
      <c r="F36" s="19">
        <v>16167</v>
      </c>
      <c r="G36" s="19">
        <v>4510</v>
      </c>
      <c r="H36" s="19">
        <v>20768</v>
      </c>
      <c r="I36" s="19">
        <v>13210</v>
      </c>
      <c r="J36" s="20">
        <v>7436</v>
      </c>
      <c r="K36" s="19">
        <v>1096</v>
      </c>
      <c r="L36" s="19">
        <v>0</v>
      </c>
      <c r="M36" s="21"/>
      <c r="N36" s="22">
        <f t="shared" si="0"/>
        <v>1030803</v>
      </c>
      <c r="P36" s="8"/>
    </row>
    <row r="37" spans="1:16" x14ac:dyDescent="0.4">
      <c r="A37" s="7"/>
      <c r="C37" s="18" t="s">
        <v>51</v>
      </c>
      <c r="D37" s="19">
        <v>436942</v>
      </c>
      <c r="E37" s="19">
        <v>254039</v>
      </c>
      <c r="F37" s="19">
        <v>11545</v>
      </c>
      <c r="G37" s="19">
        <v>3221</v>
      </c>
      <c r="H37" s="19">
        <v>14831</v>
      </c>
      <c r="I37" s="19">
        <v>10507</v>
      </c>
      <c r="J37" s="20">
        <v>5915</v>
      </c>
      <c r="K37" s="19">
        <v>783</v>
      </c>
      <c r="L37" s="19">
        <v>0</v>
      </c>
      <c r="M37" s="21"/>
      <c r="N37" s="22">
        <f t="shared" si="0"/>
        <v>737783</v>
      </c>
      <c r="P37" s="8"/>
    </row>
    <row r="38" spans="1:16" x14ac:dyDescent="0.4">
      <c r="A38" s="7"/>
      <c r="C38" s="18" t="s">
        <v>52</v>
      </c>
      <c r="D38" s="19">
        <v>1667800</v>
      </c>
      <c r="E38" s="19">
        <v>969662</v>
      </c>
      <c r="F38" s="19">
        <v>44068</v>
      </c>
      <c r="G38" s="19">
        <v>12293</v>
      </c>
      <c r="H38" s="19">
        <v>56608</v>
      </c>
      <c r="I38" s="19">
        <v>71113</v>
      </c>
      <c r="J38" s="20">
        <v>40032</v>
      </c>
      <c r="K38" s="19">
        <v>2988</v>
      </c>
      <c r="L38" s="19">
        <v>0</v>
      </c>
      <c r="M38" s="21"/>
      <c r="N38" s="22">
        <f t="shared" si="0"/>
        <v>2864564</v>
      </c>
      <c r="P38" s="8"/>
    </row>
    <row r="39" spans="1:16" x14ac:dyDescent="0.4">
      <c r="A39" s="7"/>
      <c r="C39" s="18" t="s">
        <v>53</v>
      </c>
      <c r="D39" s="19">
        <v>390607</v>
      </c>
      <c r="E39" s="19">
        <v>227099</v>
      </c>
      <c r="F39" s="19">
        <v>10321</v>
      </c>
      <c r="G39" s="19">
        <v>2879</v>
      </c>
      <c r="H39" s="19">
        <v>13258</v>
      </c>
      <c r="I39" s="19">
        <v>9943</v>
      </c>
      <c r="J39" s="20">
        <v>5598</v>
      </c>
      <c r="K39" s="19">
        <v>700</v>
      </c>
      <c r="L39" s="19">
        <v>0</v>
      </c>
      <c r="M39" s="21"/>
      <c r="N39" s="22">
        <f t="shared" si="0"/>
        <v>660405</v>
      </c>
      <c r="P39" s="8"/>
    </row>
    <row r="40" spans="1:16" x14ac:dyDescent="0.4">
      <c r="A40" s="7"/>
      <c r="C40" s="18" t="s">
        <v>54</v>
      </c>
      <c r="D40" s="19">
        <v>1186489</v>
      </c>
      <c r="E40" s="19">
        <v>689827</v>
      </c>
      <c r="F40" s="19">
        <v>31350</v>
      </c>
      <c r="G40" s="19">
        <v>8745</v>
      </c>
      <c r="H40" s="19">
        <v>40272</v>
      </c>
      <c r="I40" s="19">
        <v>32910</v>
      </c>
      <c r="J40" s="20">
        <v>18526</v>
      </c>
      <c r="K40" s="19">
        <v>2126</v>
      </c>
      <c r="L40" s="19">
        <v>264291</v>
      </c>
      <c r="M40" s="21"/>
      <c r="N40" s="22">
        <f t="shared" si="0"/>
        <v>2274536</v>
      </c>
      <c r="P40" s="8"/>
    </row>
    <row r="41" spans="1:16" x14ac:dyDescent="0.4">
      <c r="A41" s="7"/>
      <c r="C41" s="18" t="s">
        <v>55</v>
      </c>
      <c r="D41" s="19">
        <v>1153143</v>
      </c>
      <c r="E41" s="19">
        <v>670439</v>
      </c>
      <c r="F41" s="19">
        <v>30469</v>
      </c>
      <c r="G41" s="19">
        <v>8499</v>
      </c>
      <c r="H41" s="19">
        <v>39140</v>
      </c>
      <c r="I41" s="19">
        <v>42282</v>
      </c>
      <c r="J41" s="20">
        <v>23802</v>
      </c>
      <c r="K41" s="19">
        <v>2066</v>
      </c>
      <c r="L41" s="19">
        <v>0</v>
      </c>
      <c r="M41" s="21"/>
      <c r="N41" s="22">
        <f t="shared" si="0"/>
        <v>1969840</v>
      </c>
      <c r="P41" s="8"/>
    </row>
    <row r="42" spans="1:16" x14ac:dyDescent="0.4">
      <c r="A42" s="7"/>
      <c r="C42" s="18" t="s">
        <v>56</v>
      </c>
      <c r="D42" s="19">
        <v>648196</v>
      </c>
      <c r="E42" s="19">
        <v>376862</v>
      </c>
      <c r="F42" s="19">
        <v>17127</v>
      </c>
      <c r="G42" s="19">
        <v>4778</v>
      </c>
      <c r="H42" s="19">
        <v>22001</v>
      </c>
      <c r="I42" s="19">
        <v>17518</v>
      </c>
      <c r="J42" s="20">
        <v>9861</v>
      </c>
      <c r="K42" s="19">
        <v>1161</v>
      </c>
      <c r="L42" s="19">
        <v>7995</v>
      </c>
      <c r="M42" s="21"/>
      <c r="N42" s="22">
        <f t="shared" si="0"/>
        <v>1105499</v>
      </c>
      <c r="P42" s="8"/>
    </row>
    <row r="43" spans="1:16" x14ac:dyDescent="0.4">
      <c r="A43" s="7"/>
      <c r="C43" s="18" t="s">
        <v>57</v>
      </c>
      <c r="D43" s="19">
        <v>2787330</v>
      </c>
      <c r="E43" s="19">
        <v>1620558</v>
      </c>
      <c r="F43" s="19">
        <v>73649</v>
      </c>
      <c r="G43" s="19">
        <v>20544</v>
      </c>
      <c r="H43" s="19">
        <v>94607</v>
      </c>
      <c r="I43" s="19">
        <v>93611</v>
      </c>
      <c r="J43" s="20">
        <v>52696</v>
      </c>
      <c r="K43" s="19">
        <v>4994</v>
      </c>
      <c r="L43" s="19">
        <v>413756</v>
      </c>
      <c r="M43" s="21"/>
      <c r="N43" s="22">
        <f t="shared" si="0"/>
        <v>5161745</v>
      </c>
      <c r="P43" s="8"/>
    </row>
    <row r="44" spans="1:16" x14ac:dyDescent="0.4">
      <c r="A44" s="7"/>
      <c r="C44" s="18" t="s">
        <v>58</v>
      </c>
      <c r="D44" s="19">
        <v>1112246</v>
      </c>
      <c r="E44" s="19">
        <v>646661</v>
      </c>
      <c r="F44" s="19">
        <v>29389</v>
      </c>
      <c r="G44" s="19">
        <v>8198</v>
      </c>
      <c r="H44" s="19">
        <v>37752</v>
      </c>
      <c r="I44" s="19">
        <v>48440</v>
      </c>
      <c r="J44" s="20">
        <v>27268</v>
      </c>
      <c r="K44" s="19">
        <v>1993</v>
      </c>
      <c r="L44" s="19">
        <v>0</v>
      </c>
      <c r="M44" s="21"/>
      <c r="N44" s="22">
        <f t="shared" si="0"/>
        <v>1911947</v>
      </c>
      <c r="P44" s="8"/>
    </row>
    <row r="45" spans="1:16" x14ac:dyDescent="0.4">
      <c r="A45" s="7"/>
      <c r="C45" s="18" t="s">
        <v>59</v>
      </c>
      <c r="D45" s="19">
        <v>2682233</v>
      </c>
      <c r="E45" s="19">
        <v>1559454</v>
      </c>
      <c r="F45" s="19">
        <v>70872</v>
      </c>
      <c r="G45" s="19">
        <v>19770</v>
      </c>
      <c r="H45" s="19">
        <v>91040</v>
      </c>
      <c r="I45" s="19">
        <v>127341</v>
      </c>
      <c r="J45" s="20">
        <v>71684</v>
      </c>
      <c r="K45" s="19">
        <v>4806</v>
      </c>
      <c r="L45" s="19">
        <v>0</v>
      </c>
      <c r="M45" s="21"/>
      <c r="N45" s="22">
        <f t="shared" si="0"/>
        <v>4627200</v>
      </c>
      <c r="P45" s="8"/>
    </row>
    <row r="46" spans="1:16" x14ac:dyDescent="0.4">
      <c r="A46" s="7"/>
      <c r="C46" s="18" t="s">
        <v>60</v>
      </c>
      <c r="D46" s="19">
        <v>1198655</v>
      </c>
      <c r="E46" s="19">
        <v>696900</v>
      </c>
      <c r="F46" s="19">
        <v>31672</v>
      </c>
      <c r="G46" s="19">
        <v>8835</v>
      </c>
      <c r="H46" s="19">
        <v>40685</v>
      </c>
      <c r="I46" s="19">
        <v>52263</v>
      </c>
      <c r="J46" s="20">
        <v>29421</v>
      </c>
      <c r="K46" s="19">
        <v>2148</v>
      </c>
      <c r="L46" s="19">
        <v>56619</v>
      </c>
      <c r="M46" s="21"/>
      <c r="N46" s="22">
        <f t="shared" si="0"/>
        <v>2117198</v>
      </c>
      <c r="P46" s="8"/>
    </row>
    <row r="47" spans="1:16" x14ac:dyDescent="0.4">
      <c r="A47" s="7"/>
      <c r="C47" s="18" t="s">
        <v>61</v>
      </c>
      <c r="D47" s="19">
        <v>4660584</v>
      </c>
      <c r="E47" s="19">
        <v>2709671</v>
      </c>
      <c r="F47" s="19">
        <v>123146</v>
      </c>
      <c r="G47" s="19">
        <v>34351</v>
      </c>
      <c r="H47" s="19">
        <v>158189</v>
      </c>
      <c r="I47" s="19">
        <v>211627</v>
      </c>
      <c r="J47" s="20">
        <v>119131</v>
      </c>
      <c r="K47" s="19">
        <v>8351</v>
      </c>
      <c r="L47" s="19">
        <v>354571</v>
      </c>
      <c r="M47" s="21"/>
      <c r="N47" s="22">
        <f t="shared" si="0"/>
        <v>8379621</v>
      </c>
      <c r="P47" s="8"/>
    </row>
    <row r="48" spans="1:16" x14ac:dyDescent="0.4">
      <c r="A48" s="7"/>
      <c r="C48" s="18" t="s">
        <v>62</v>
      </c>
      <c r="D48" s="19">
        <v>4255730</v>
      </c>
      <c r="E48" s="19">
        <v>2474288</v>
      </c>
      <c r="F48" s="19">
        <v>112448</v>
      </c>
      <c r="G48" s="19">
        <v>31367</v>
      </c>
      <c r="H48" s="19">
        <v>144448</v>
      </c>
      <c r="I48" s="19">
        <v>190154</v>
      </c>
      <c r="J48" s="20">
        <v>107043</v>
      </c>
      <c r="K48" s="19">
        <v>7625</v>
      </c>
      <c r="L48" s="19">
        <v>69175</v>
      </c>
      <c r="M48" s="21"/>
      <c r="N48" s="22">
        <f t="shared" si="0"/>
        <v>7392278</v>
      </c>
      <c r="P48" s="8"/>
    </row>
    <row r="49" spans="1:16" x14ac:dyDescent="0.4">
      <c r="A49" s="7"/>
      <c r="C49" s="18" t="s">
        <v>63</v>
      </c>
      <c r="D49" s="19">
        <v>1625682</v>
      </c>
      <c r="E49" s="19">
        <v>945174</v>
      </c>
      <c r="F49" s="19">
        <v>42955</v>
      </c>
      <c r="G49" s="19">
        <v>11982</v>
      </c>
      <c r="H49" s="19">
        <v>55179</v>
      </c>
      <c r="I49" s="19">
        <v>66573</v>
      </c>
      <c r="J49" s="20">
        <v>37476</v>
      </c>
      <c r="K49" s="19">
        <v>2913</v>
      </c>
      <c r="L49" s="19">
        <v>0</v>
      </c>
      <c r="M49" s="21"/>
      <c r="N49" s="22">
        <f t="shared" si="0"/>
        <v>2787934</v>
      </c>
      <c r="P49" s="8"/>
    </row>
    <row r="50" spans="1:16" x14ac:dyDescent="0.4">
      <c r="A50" s="7"/>
      <c r="C50" s="18" t="s">
        <v>64</v>
      </c>
      <c r="D50" s="19">
        <v>408059</v>
      </c>
      <c r="E50" s="19">
        <v>237246</v>
      </c>
      <c r="F50" s="19">
        <v>10782</v>
      </c>
      <c r="G50" s="19">
        <v>3008</v>
      </c>
      <c r="H50" s="19">
        <v>13850</v>
      </c>
      <c r="I50" s="19">
        <v>10845</v>
      </c>
      <c r="J50" s="20">
        <v>6105</v>
      </c>
      <c r="K50" s="19">
        <v>731</v>
      </c>
      <c r="L50" s="19">
        <v>23007</v>
      </c>
      <c r="M50" s="21"/>
      <c r="N50" s="22">
        <f t="shared" si="0"/>
        <v>713633</v>
      </c>
      <c r="P50" s="8"/>
    </row>
    <row r="51" spans="1:16" x14ac:dyDescent="0.4">
      <c r="A51" s="7"/>
      <c r="C51" s="18" t="s">
        <v>65</v>
      </c>
      <c r="D51" s="19">
        <v>4579563</v>
      </c>
      <c r="E51" s="19">
        <v>2662565</v>
      </c>
      <c r="F51" s="19">
        <v>121005</v>
      </c>
      <c r="G51" s="19">
        <v>33754</v>
      </c>
      <c r="H51" s="19">
        <v>155439</v>
      </c>
      <c r="I51" s="19">
        <v>192139</v>
      </c>
      <c r="J51" s="20">
        <v>108161</v>
      </c>
      <c r="K51" s="19">
        <v>8205</v>
      </c>
      <c r="L51" s="19">
        <v>0</v>
      </c>
      <c r="M51" s="21"/>
      <c r="N51" s="22">
        <f t="shared" si="0"/>
        <v>7860831</v>
      </c>
      <c r="P51" s="8"/>
    </row>
    <row r="52" spans="1:16" x14ac:dyDescent="0.4">
      <c r="A52" s="7"/>
      <c r="C52" s="18" t="s">
        <v>66</v>
      </c>
      <c r="D52" s="19">
        <v>269249</v>
      </c>
      <c r="E52" s="19">
        <v>156542</v>
      </c>
      <c r="F52" s="19">
        <v>7114</v>
      </c>
      <c r="G52" s="19">
        <v>1985</v>
      </c>
      <c r="H52" s="19">
        <v>9139</v>
      </c>
      <c r="I52" s="19">
        <v>6161</v>
      </c>
      <c r="J52" s="20">
        <v>3468</v>
      </c>
      <c r="K52" s="19">
        <v>482</v>
      </c>
      <c r="L52" s="19">
        <v>0</v>
      </c>
      <c r="M52" s="21"/>
      <c r="N52" s="22">
        <f t="shared" si="0"/>
        <v>454140</v>
      </c>
      <c r="P52" s="8"/>
    </row>
    <row r="53" spans="1:16" x14ac:dyDescent="0.4">
      <c r="A53" s="7"/>
      <c r="C53" s="18" t="s">
        <v>67</v>
      </c>
      <c r="D53" s="19">
        <v>1255891</v>
      </c>
      <c r="E53" s="19">
        <v>730177</v>
      </c>
      <c r="F53" s="19">
        <v>33184</v>
      </c>
      <c r="G53" s="19">
        <v>9257</v>
      </c>
      <c r="H53" s="19">
        <v>42627</v>
      </c>
      <c r="I53" s="19">
        <v>50810</v>
      </c>
      <c r="J53" s="20">
        <v>28602</v>
      </c>
      <c r="K53" s="19">
        <v>2250</v>
      </c>
      <c r="L53" s="19">
        <v>158417</v>
      </c>
      <c r="M53" s="21"/>
      <c r="N53" s="22">
        <f t="shared" si="0"/>
        <v>2311215</v>
      </c>
      <c r="P53" s="8"/>
    </row>
    <row r="54" spans="1:16" x14ac:dyDescent="0.4">
      <c r="A54" s="7"/>
      <c r="C54" s="18" t="s">
        <v>68</v>
      </c>
      <c r="D54" s="19">
        <v>891176</v>
      </c>
      <c r="E54" s="19">
        <v>518131</v>
      </c>
      <c r="F54" s="19">
        <v>23547</v>
      </c>
      <c r="G54" s="19">
        <v>6568</v>
      </c>
      <c r="H54" s="19">
        <v>30248</v>
      </c>
      <c r="I54" s="19">
        <v>28604</v>
      </c>
      <c r="J54" s="20">
        <v>16102</v>
      </c>
      <c r="K54" s="19">
        <v>1597</v>
      </c>
      <c r="L54" s="19">
        <v>289697</v>
      </c>
      <c r="M54" s="21"/>
      <c r="N54" s="22">
        <f t="shared" si="0"/>
        <v>1805670</v>
      </c>
      <c r="P54" s="8"/>
    </row>
    <row r="55" spans="1:16" x14ac:dyDescent="0.4">
      <c r="A55" s="7"/>
      <c r="C55" s="18" t="s">
        <v>69</v>
      </c>
      <c r="D55" s="19">
        <v>851033</v>
      </c>
      <c r="E55" s="19">
        <v>494792</v>
      </c>
      <c r="F55" s="19">
        <v>22487</v>
      </c>
      <c r="G55" s="19">
        <v>6273</v>
      </c>
      <c r="H55" s="19">
        <v>28886</v>
      </c>
      <c r="I55" s="19">
        <v>24171</v>
      </c>
      <c r="J55" s="20">
        <v>13607</v>
      </c>
      <c r="K55" s="19">
        <v>1525</v>
      </c>
      <c r="L55" s="19">
        <v>150713</v>
      </c>
      <c r="M55" s="21"/>
      <c r="N55" s="22">
        <f t="shared" si="0"/>
        <v>1593487</v>
      </c>
      <c r="P55" s="8"/>
    </row>
    <row r="56" spans="1:16" x14ac:dyDescent="0.4">
      <c r="A56" s="7"/>
      <c r="C56" s="18" t="s">
        <v>70</v>
      </c>
      <c r="D56" s="19">
        <v>676799</v>
      </c>
      <c r="E56" s="19">
        <v>393492</v>
      </c>
      <c r="F56" s="19">
        <v>17883</v>
      </c>
      <c r="G56" s="19">
        <v>4988</v>
      </c>
      <c r="H56" s="19">
        <v>22972</v>
      </c>
      <c r="I56" s="19">
        <v>19643</v>
      </c>
      <c r="J56" s="20">
        <v>11057</v>
      </c>
      <c r="K56" s="19">
        <v>1213</v>
      </c>
      <c r="L56" s="19">
        <v>0</v>
      </c>
      <c r="M56" s="21"/>
      <c r="N56" s="22">
        <f t="shared" si="0"/>
        <v>1148047</v>
      </c>
      <c r="P56" s="8"/>
    </row>
    <row r="57" spans="1:16" x14ac:dyDescent="0.4">
      <c r="A57" s="7"/>
      <c r="C57" s="18" t="s">
        <v>71</v>
      </c>
      <c r="D57" s="19">
        <v>2263195</v>
      </c>
      <c r="E57" s="19">
        <v>1315825</v>
      </c>
      <c r="F57" s="19">
        <v>59800</v>
      </c>
      <c r="G57" s="19">
        <v>16681</v>
      </c>
      <c r="H57" s="19">
        <v>76817</v>
      </c>
      <c r="I57" s="19">
        <v>85968</v>
      </c>
      <c r="J57" s="20">
        <v>48394</v>
      </c>
      <c r="K57" s="19">
        <v>4055</v>
      </c>
      <c r="L57" s="19">
        <v>344275</v>
      </c>
      <c r="M57" s="21"/>
      <c r="N57" s="22">
        <f t="shared" si="0"/>
        <v>4215010</v>
      </c>
      <c r="P57" s="8"/>
    </row>
    <row r="58" spans="1:16" x14ac:dyDescent="0.4">
      <c r="A58" s="7"/>
      <c r="C58" s="18" t="s">
        <v>72</v>
      </c>
      <c r="D58" s="19">
        <v>1111060</v>
      </c>
      <c r="E58" s="19">
        <v>645972</v>
      </c>
      <c r="F58" s="19">
        <v>29357</v>
      </c>
      <c r="G58" s="19">
        <v>8189</v>
      </c>
      <c r="H58" s="19">
        <v>37712</v>
      </c>
      <c r="I58" s="19">
        <v>57433</v>
      </c>
      <c r="J58" s="20">
        <v>32331</v>
      </c>
      <c r="K58" s="19">
        <v>1991</v>
      </c>
      <c r="L58" s="19">
        <v>0</v>
      </c>
      <c r="M58" s="21"/>
      <c r="N58" s="22">
        <f t="shared" si="0"/>
        <v>1924045</v>
      </c>
      <c r="P58" s="8"/>
    </row>
    <row r="59" spans="1:16" x14ac:dyDescent="0.4">
      <c r="A59" s="7"/>
      <c r="C59" s="18" t="s">
        <v>73</v>
      </c>
      <c r="D59" s="19">
        <v>427768</v>
      </c>
      <c r="E59" s="19">
        <v>248705</v>
      </c>
      <c r="F59" s="19">
        <v>11303</v>
      </c>
      <c r="G59" s="19">
        <v>3153</v>
      </c>
      <c r="H59" s="19">
        <v>14519</v>
      </c>
      <c r="I59" s="19">
        <v>12365</v>
      </c>
      <c r="J59" s="20">
        <v>6960</v>
      </c>
      <c r="K59" s="19">
        <v>766</v>
      </c>
      <c r="L59" s="19">
        <v>0</v>
      </c>
      <c r="M59" s="21"/>
      <c r="N59" s="22">
        <f t="shared" si="0"/>
        <v>725539</v>
      </c>
      <c r="P59" s="8"/>
    </row>
    <row r="60" spans="1:16" x14ac:dyDescent="0.4">
      <c r="A60" s="7"/>
      <c r="C60" s="18" t="s">
        <v>74</v>
      </c>
      <c r="D60" s="19">
        <v>3828065</v>
      </c>
      <c r="E60" s="19">
        <v>2225643</v>
      </c>
      <c r="F60" s="19">
        <v>101148</v>
      </c>
      <c r="G60" s="19">
        <v>28215</v>
      </c>
      <c r="H60" s="19">
        <v>129932</v>
      </c>
      <c r="I60" s="19">
        <v>115782</v>
      </c>
      <c r="J60" s="20">
        <v>65178</v>
      </c>
      <c r="K60" s="19">
        <v>6859</v>
      </c>
      <c r="L60" s="19">
        <v>970500</v>
      </c>
      <c r="M60" s="21"/>
      <c r="N60" s="22">
        <f t="shared" si="0"/>
        <v>7471322</v>
      </c>
      <c r="P60" s="8"/>
    </row>
    <row r="61" spans="1:16" x14ac:dyDescent="0.4">
      <c r="A61" s="7"/>
      <c r="C61" s="18" t="s">
        <v>75</v>
      </c>
      <c r="D61" s="19">
        <v>757847</v>
      </c>
      <c r="E61" s="19">
        <v>440613</v>
      </c>
      <c r="F61" s="19">
        <v>20024</v>
      </c>
      <c r="G61" s="19">
        <v>5586</v>
      </c>
      <c r="H61" s="19">
        <v>25723</v>
      </c>
      <c r="I61" s="19">
        <v>31235</v>
      </c>
      <c r="J61" s="20">
        <v>17584</v>
      </c>
      <c r="K61" s="19">
        <v>1358</v>
      </c>
      <c r="L61" s="19">
        <v>66796</v>
      </c>
      <c r="M61" s="21"/>
      <c r="N61" s="22">
        <f t="shared" si="0"/>
        <v>1366766</v>
      </c>
      <c r="P61" s="8"/>
    </row>
    <row r="62" spans="1:16" x14ac:dyDescent="0.4">
      <c r="A62" s="7"/>
      <c r="C62" s="18" t="s">
        <v>76</v>
      </c>
      <c r="D62" s="19">
        <v>3173298</v>
      </c>
      <c r="E62" s="19">
        <v>1844960</v>
      </c>
      <c r="F62" s="19">
        <v>83847</v>
      </c>
      <c r="G62" s="19">
        <v>23389</v>
      </c>
      <c r="H62" s="19">
        <v>107708</v>
      </c>
      <c r="I62" s="19">
        <v>112638</v>
      </c>
      <c r="J62" s="20">
        <v>63407</v>
      </c>
      <c r="K62" s="19">
        <v>5686</v>
      </c>
      <c r="L62" s="19">
        <v>0</v>
      </c>
      <c r="M62" s="21"/>
      <c r="N62" s="22">
        <f t="shared" si="0"/>
        <v>5414933</v>
      </c>
      <c r="P62" s="8"/>
    </row>
    <row r="63" spans="1:16" x14ac:dyDescent="0.4">
      <c r="A63" s="7"/>
      <c r="C63" s="18" t="s">
        <v>77</v>
      </c>
      <c r="D63" s="19">
        <v>1306676</v>
      </c>
      <c r="E63" s="19">
        <v>759703</v>
      </c>
      <c r="F63" s="19">
        <v>34526</v>
      </c>
      <c r="G63" s="19">
        <v>9631</v>
      </c>
      <c r="H63" s="19">
        <v>44351</v>
      </c>
      <c r="I63" s="19">
        <v>57759</v>
      </c>
      <c r="J63" s="20">
        <v>32514</v>
      </c>
      <c r="K63" s="19">
        <v>2341</v>
      </c>
      <c r="L63" s="19">
        <v>0</v>
      </c>
      <c r="M63" s="21"/>
      <c r="N63" s="22">
        <f t="shared" si="0"/>
        <v>2247501</v>
      </c>
      <c r="P63" s="8"/>
    </row>
    <row r="64" spans="1:16" x14ac:dyDescent="0.4">
      <c r="A64" s="7"/>
      <c r="C64" s="18" t="s">
        <v>78</v>
      </c>
      <c r="D64" s="19">
        <v>919986</v>
      </c>
      <c r="E64" s="19">
        <v>534881</v>
      </c>
      <c r="F64" s="19">
        <v>24309</v>
      </c>
      <c r="G64" s="19">
        <v>6781</v>
      </c>
      <c r="H64" s="19">
        <v>31226</v>
      </c>
      <c r="I64" s="19">
        <v>39503</v>
      </c>
      <c r="J64" s="20">
        <v>22237</v>
      </c>
      <c r="K64" s="19">
        <v>1648</v>
      </c>
      <c r="L64" s="19">
        <v>0</v>
      </c>
      <c r="M64" s="21"/>
      <c r="N64" s="22">
        <f t="shared" si="0"/>
        <v>1580571</v>
      </c>
      <c r="P64" s="8"/>
    </row>
    <row r="65" spans="1:16" x14ac:dyDescent="0.4">
      <c r="A65" s="7"/>
      <c r="C65" s="18" t="s">
        <v>79</v>
      </c>
      <c r="D65" s="19">
        <v>1259542</v>
      </c>
      <c r="E65" s="19">
        <v>732300</v>
      </c>
      <c r="F65" s="19">
        <v>33281</v>
      </c>
      <c r="G65" s="19">
        <v>9284</v>
      </c>
      <c r="H65" s="19">
        <v>42751</v>
      </c>
      <c r="I65" s="19">
        <v>57025</v>
      </c>
      <c r="J65" s="20">
        <v>32102</v>
      </c>
      <c r="K65" s="19">
        <v>2257</v>
      </c>
      <c r="L65" s="19">
        <v>0</v>
      </c>
      <c r="M65" s="21"/>
      <c r="N65" s="22">
        <f t="shared" si="0"/>
        <v>2168542</v>
      </c>
      <c r="P65" s="8"/>
    </row>
    <row r="66" spans="1:16" x14ac:dyDescent="0.4">
      <c r="A66" s="7"/>
      <c r="C66" s="18" t="s">
        <v>80</v>
      </c>
      <c r="D66" s="19">
        <v>2464065</v>
      </c>
      <c r="E66" s="19">
        <v>1432611</v>
      </c>
      <c r="F66" s="19">
        <v>65108</v>
      </c>
      <c r="G66" s="19">
        <v>18162</v>
      </c>
      <c r="H66" s="19">
        <v>83635</v>
      </c>
      <c r="I66" s="19">
        <v>97556</v>
      </c>
      <c r="J66" s="20">
        <v>54917</v>
      </c>
      <c r="K66" s="19">
        <v>4415</v>
      </c>
      <c r="L66" s="19">
        <v>0</v>
      </c>
      <c r="M66" s="21"/>
      <c r="N66" s="22">
        <f t="shared" si="0"/>
        <v>4220469</v>
      </c>
      <c r="P66" s="8"/>
    </row>
    <row r="67" spans="1:16" ht="18.75" thickBot="1" x14ac:dyDescent="0.45">
      <c r="A67" s="7"/>
      <c r="C67" s="18" t="s">
        <v>81</v>
      </c>
      <c r="D67" s="19">
        <v>11468598</v>
      </c>
      <c r="E67" s="19">
        <v>6667861</v>
      </c>
      <c r="F67" s="19">
        <v>303033</v>
      </c>
      <c r="G67" s="19">
        <v>84530</v>
      </c>
      <c r="H67" s="19">
        <v>389266</v>
      </c>
      <c r="I67" s="19">
        <v>459947</v>
      </c>
      <c r="J67" s="20">
        <v>258917</v>
      </c>
      <c r="K67" s="19">
        <v>20549</v>
      </c>
      <c r="L67" s="19">
        <v>3782667</v>
      </c>
      <c r="M67" s="21"/>
      <c r="N67" s="22">
        <f t="shared" si="0"/>
        <v>23435368</v>
      </c>
      <c r="P67" s="8"/>
    </row>
    <row r="68" spans="1:16" ht="15.75" customHeight="1" x14ac:dyDescent="0.4">
      <c r="A68" s="7"/>
      <c r="C68" s="23" t="s">
        <v>82</v>
      </c>
      <c r="D68" s="24">
        <f>SUM(D10:D67)</f>
        <v>125823883</v>
      </c>
      <c r="E68" s="24">
        <f t="shared" ref="E68:N68" si="1">SUM(E10:E67)</f>
        <v>73154203</v>
      </c>
      <c r="F68" s="24">
        <f t="shared" si="1"/>
        <v>3324622</v>
      </c>
      <c r="G68" s="24">
        <f>SUM(G10:G67)</f>
        <v>927396</v>
      </c>
      <c r="H68" s="24">
        <f>SUM(H10:H67)</f>
        <v>4270703</v>
      </c>
      <c r="I68" s="24">
        <f t="shared" si="1"/>
        <v>5004627</v>
      </c>
      <c r="J68" s="24">
        <f t="shared" si="1"/>
        <v>2817249</v>
      </c>
      <c r="K68" s="24">
        <f t="shared" si="1"/>
        <v>225443</v>
      </c>
      <c r="L68" s="24">
        <f t="shared" si="1"/>
        <v>19735204</v>
      </c>
      <c r="M68" s="24">
        <f t="shared" si="1"/>
        <v>0</v>
      </c>
      <c r="N68" s="24">
        <f t="shared" si="1"/>
        <v>235283330</v>
      </c>
      <c r="P68" s="8"/>
    </row>
    <row r="69" spans="1:16" ht="12" customHeight="1" thickBot="1" x14ac:dyDescent="0.45">
      <c r="A69" s="7"/>
      <c r="C69" s="25"/>
      <c r="D69" s="26"/>
      <c r="E69" s="26"/>
      <c r="F69" s="26"/>
      <c r="G69" s="26"/>
      <c r="H69" s="26"/>
      <c r="I69" s="26"/>
      <c r="J69" s="27"/>
      <c r="K69" s="26"/>
      <c r="L69" s="26"/>
      <c r="M69" s="26"/>
      <c r="N69" s="26"/>
      <c r="O69" s="6" t="s">
        <v>13</v>
      </c>
      <c r="P69" s="8"/>
    </row>
    <row r="70" spans="1:16" ht="0.75" customHeight="1" thickBot="1" x14ac:dyDescent="0.45">
      <c r="A70" s="7"/>
      <c r="C70" s="28"/>
      <c r="D70" s="27"/>
      <c r="E70" s="28"/>
      <c r="F70" s="27"/>
      <c r="G70" s="27"/>
      <c r="H70" s="27"/>
      <c r="I70" s="27"/>
      <c r="J70" s="27"/>
      <c r="K70" s="27"/>
      <c r="L70" s="27"/>
      <c r="M70" s="27"/>
      <c r="N70" s="27"/>
      <c r="P70" s="8"/>
    </row>
    <row r="71" spans="1:16" ht="6" customHeight="1" x14ac:dyDescent="0.4">
      <c r="A71" s="7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P71" s="8"/>
    </row>
    <row r="72" spans="1:16" ht="7.5" customHeight="1" thickBot="1" x14ac:dyDescent="0.4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2"/>
    </row>
    <row r="73" spans="1:16" ht="18.75" thickTop="1" x14ac:dyDescent="0.4"/>
  </sheetData>
  <mergeCells count="5">
    <mergeCell ref="C2:N2"/>
    <mergeCell ref="C3:N3"/>
    <mergeCell ref="C4:N4"/>
    <mergeCell ref="C5:N5"/>
    <mergeCell ref="C6:N6"/>
  </mergeCells>
  <printOptions horizontalCentered="1" verticalCentered="1"/>
  <pageMargins left="0.17" right="0.17" top="0.18" bottom="0.34" header="0" footer="0.17"/>
  <pageSetup scale="46" orientation="landscape" horizontalDpi="300" verticalDpi="300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Joaquin Antonio Puente Ruvalcaba</cp:lastModifiedBy>
  <cp:lastPrinted>2021-11-12T17:21:33Z</cp:lastPrinted>
  <dcterms:created xsi:type="dcterms:W3CDTF">2021-09-10T21:01:18Z</dcterms:created>
  <dcterms:modified xsi:type="dcterms:W3CDTF">2021-11-12T17:21:34Z</dcterms:modified>
</cp:coreProperties>
</file>